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5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<sst xmlns="http://schemas.openxmlformats.org/spreadsheetml/2006/main" count="22" uniqueCount="21">
  <si>
    <t>财务费用支出可视化报表</t>
  </si>
  <si>
    <t>部门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</si>
  <si>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</si>
  <si>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</si>
  <si>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</si>
  <si>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</si>
  <si>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</si>
  <si>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</si>
  <si>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</si>
  <si>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</si>
  <si>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</si>
  <si>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</si>
  <si>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</si>
  <si>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</si>
  <si>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</si>
  <si>
    <t>采购部</t>
  </si>
  <si>
    <t>销售部</t>
  </si>
  <si>
    <t>行政人事部</t>
  </si>
  <si>
    <t>质量部</t>
  </si>
  <si>
    <t>工程项目部</t>
  </si>
  <si>
    <t>财务部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</si>
</sst>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0"/>
      <color rgb="FFFFFF00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 tint="-0.5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202B9"/>
      <color rgb="000207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80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各部门费用</a:t>
            </a:r>
            <a:endParaRPr sz="18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Sheet1!$O$4</c:f>
              <c:strCache>
                <c:ptCount val="1"/>
                <c:pt idx="0">
                  <c:v>合计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Sheet1!$B$5:$B$10</c:f>
              <c:strCache>
                <c:ptCount val="6"/>
                <c:pt idx="0">
                  <c:v>采购部</c:v>
                </c:pt>
                <c:pt idx="1">
                  <c:v>销售部</c:v>
                </c:pt>
                <c:pt idx="2">
                  <c:v>行政人事部</c:v>
                </c:pt>
                <c:pt idx="3">
                  <c:v>质量部</c:v>
                </c:pt>
                <c:pt idx="4">
                  <c:v>工程项目部</c:v>
                </c:pt>
                <c:pt idx="5">
                  <c:v>财务部</c:v>
                </c:pt>
              </c:strCache>
            </c:strRef>
          </c:cat>
          <c:val>
            <c:numRef>
              <c:f>Sheet1!$O$5:$O$10</c:f>
              <c:numCache>
                <c:formatCode>General</c:formatCode>
                <c:ptCount val="6"/>
                <c:pt idx="0">
                  <c:v>2006</c:v>
                </c:pt>
                <c:pt idx="1">
                  <c:v>1299</c:v>
                </c:pt>
                <c:pt idx="2">
                  <c:v>1086</c:v>
                </c:pt>
                <c:pt idx="3">
                  <c:v>897</c:v>
                </c:pt>
                <c:pt idx="4">
                  <c:v>1087</c:v>
                </c:pt>
                <c:pt idx="5">
                  <c:v>432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24178099"/>
        <c:axId val="90430148"/>
      </c:barChart>
      <c:catAx>
        <c:axId val="2241780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0430148"/>
        <c:crosses val="autoZero"/>
        <c:auto val="1"/>
        <c:lblAlgn val="ctr"/>
        <c:lblOffset val="100"/>
        <c:noMultiLvlLbl val="0"/>
      </c:catAx>
      <c:valAx>
        <c:axId val="904301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241780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3">
        <a:lumMod val="5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80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各月份费用对比</a:t>
            </a:r>
            <a:endParaRPr sz="18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Sheet1!$C$4:$N$4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Sheet1!$C$11:$N$11</c:f>
              <c:numCache>
                <c:formatCode>General</c:formatCode>
                <c:ptCount val="12"/>
                <c:pt idx="0">
                  <c:v>704</c:v>
                </c:pt>
                <c:pt idx="1">
                  <c:v>425</c:v>
                </c:pt>
                <c:pt idx="2">
                  <c:v>588</c:v>
                </c:pt>
                <c:pt idx="3">
                  <c:v>573</c:v>
                </c:pt>
                <c:pt idx="4">
                  <c:v>916</c:v>
                </c:pt>
                <c:pt idx="5">
                  <c:v>532</c:v>
                </c:pt>
                <c:pt idx="6">
                  <c:v>641</c:v>
                </c:pt>
                <c:pt idx="7">
                  <c:v>488</c:v>
                </c:pt>
                <c:pt idx="8">
                  <c:v>543</c:v>
                </c:pt>
                <c:pt idx="9">
                  <c:v>318</c:v>
                </c:pt>
                <c:pt idx="10">
                  <c:v>644</c:v>
                </c:pt>
                <c:pt idx="11">
                  <c:v>435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2485684"/>
        <c:axId val="800349083"/>
      </c:barChart>
      <c:catAx>
        <c:axId val="8224856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00349083"/>
        <c:crosses val="autoZero"/>
        <c:auto val="1"/>
        <c:lblAlgn val="ctr"/>
        <c:lblOffset val="100"/>
        <c:noMultiLvlLbl val="0"/>
      </c:catAx>
      <c:valAx>
        <c:axId val="8003490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224856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3">
        <a:lumMod val="5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11</xdr:row>
      <xdr:rowOff>50800</xdr:rowOff>
    </xdr:from>
    <xdr:to>
      <xdr:col>7</xdr:col>
      <xdr:colOff>76200</xdr:colOff>
      <xdr:row>29</xdr:row>
      <xdr:rowOff>41275</xdr:rowOff>
    </xdr:to>
    <xdr:graphicFrame>
      <xdr:nvGraphicFramePr>
        <xdr:cNvPr id="3" name="图表 2"/>
        <xdr:cNvGraphicFramePr/>
      </xdr:nvGraphicFramePr>
      <xdr:xfrm>
        <a:off x="295275" y="2832100"/>
        <a:ext cx="4333875" cy="3076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96520</xdr:colOff>
      <xdr:row>11</xdr:row>
      <xdr:rowOff>41910</xdr:rowOff>
    </xdr:from>
    <xdr:to>
      <xdr:col>14</xdr:col>
      <xdr:colOff>666115</xdr:colOff>
      <xdr:row>29</xdr:row>
      <xdr:rowOff>41275</xdr:rowOff>
    </xdr:to>
    <xdr:graphicFrame>
      <xdr:nvGraphicFramePr>
        <xdr:cNvPr id="4" name="图表 3"/>
        <xdr:cNvGraphicFramePr/>
      </xdr:nvGraphicFramePr>
      <xdr:xfrm>
        <a:off x="4649470" y="2823210"/>
        <a:ext cx="5370195" cy="30854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11"/>
  <sheetViews>
    <sheetView showGridLines="0" tabSelected="1" zoomScale="90" zoomScaleNormal="90" workbookViewId="0">
      <selection activeCell="Q12" sqref="Q12"/>
    </sheetView>
  </sheetViews>
  <sheetFormatPr defaultColWidth="9" defaultRowHeight="13.5"/>
  <cols>
    <col min="1" max="1" width="3.875" customWidth="1"/>
    <col min="2" max="2" width="10.875" customWidth="1"/>
  </cols>
  <sheetData>
    <row r="1" spans="2:1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4" customHeight="1" spans="2: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21" customHeight="1" spans="2:1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</row>
    <row r="5" ht="21" customHeight="1" spans="2:15">
      <c r="B5" s="3" t="s">
        <v>15</v>
      </c>
      <c r="C5" s="3">
        <v>286</v>
      </c>
      <c r="D5" s="3">
        <v>108</v>
      </c>
      <c r="E5" s="3">
        <v>109</v>
      </c>
      <c r="F5" s="3">
        <v>286</v>
      </c>
      <c r="G5" s="3">
        <v>385</v>
      </c>
      <c r="H5" s="3">
        <v>108</v>
      </c>
      <c r="I5" s="3">
        <v>247</v>
      </c>
      <c r="J5" s="3">
        <v>109</v>
      </c>
      <c r="K5" s="3">
        <v>85</v>
      </c>
      <c r="L5" s="3">
        <v>49</v>
      </c>
      <c r="M5" s="3">
        <v>76</v>
      </c>
      <c r="N5" s="3">
        <v>158</v>
      </c>
      <c r="O5" s="2">
        <f t="shared" ref="O5:O10" si="0">SUM(C5:N5)</f>
        <v>2006</v>
      </c>
    </row>
    <row r="6" ht="21" customHeight="1" spans="2:15">
      <c r="B6" s="3" t="s">
        <v>16</v>
      </c>
      <c r="C6" s="3">
        <v>86</v>
      </c>
      <c r="D6" s="3">
        <v>38</v>
      </c>
      <c r="E6" s="3">
        <v>138</v>
      </c>
      <c r="F6" s="3">
        <v>86</v>
      </c>
      <c r="G6" s="3">
        <v>179</v>
      </c>
      <c r="H6" s="3">
        <v>178</v>
      </c>
      <c r="I6" s="3">
        <v>69</v>
      </c>
      <c r="J6" s="3">
        <v>74</v>
      </c>
      <c r="K6" s="3">
        <v>138</v>
      </c>
      <c r="L6" s="3">
        <v>47</v>
      </c>
      <c r="M6" s="3">
        <v>193</v>
      </c>
      <c r="N6" s="3">
        <v>73</v>
      </c>
      <c r="O6" s="2">
        <f t="shared" si="0"/>
        <v>1299</v>
      </c>
    </row>
    <row r="7" ht="21" customHeight="1" spans="2:15">
      <c r="B7" s="3" t="s">
        <v>17</v>
      </c>
      <c r="C7" s="3">
        <v>57</v>
      </c>
      <c r="D7" s="3">
        <v>97</v>
      </c>
      <c r="E7" s="3">
        <v>64</v>
      </c>
      <c r="F7" s="3">
        <v>57</v>
      </c>
      <c r="G7" s="3">
        <v>128</v>
      </c>
      <c r="H7" s="3">
        <v>47</v>
      </c>
      <c r="I7" s="3">
        <v>128</v>
      </c>
      <c r="J7" s="3">
        <v>88</v>
      </c>
      <c r="K7" s="3">
        <v>148</v>
      </c>
      <c r="L7" s="3">
        <v>68</v>
      </c>
      <c r="M7" s="3">
        <v>147</v>
      </c>
      <c r="N7" s="3">
        <v>57</v>
      </c>
      <c r="O7" s="2">
        <f t="shared" si="0"/>
        <v>1086</v>
      </c>
    </row>
    <row r="8" ht="21" customHeight="1" spans="2:15">
      <c r="B8" s="3" t="s">
        <v>18</v>
      </c>
      <c r="C8" s="3">
        <v>49</v>
      </c>
      <c r="D8" s="3">
        <v>61</v>
      </c>
      <c r="E8" s="3">
        <v>83</v>
      </c>
      <c r="F8" s="3">
        <v>78</v>
      </c>
      <c r="G8" s="3">
        <v>75</v>
      </c>
      <c r="H8" s="3">
        <v>88</v>
      </c>
      <c r="I8" s="3">
        <v>137</v>
      </c>
      <c r="J8" s="3">
        <v>85</v>
      </c>
      <c r="K8" s="3">
        <v>76</v>
      </c>
      <c r="L8" s="3">
        <v>39</v>
      </c>
      <c r="M8" s="3">
        <v>77</v>
      </c>
      <c r="N8" s="3">
        <v>49</v>
      </c>
      <c r="O8" s="2">
        <f t="shared" si="0"/>
        <v>897</v>
      </c>
    </row>
    <row r="9" ht="21" customHeight="1" spans="2:15">
      <c r="B9" s="3" t="s">
        <v>19</v>
      </c>
      <c r="C9" s="3">
        <v>189</v>
      </c>
      <c r="D9" s="3">
        <v>94</v>
      </c>
      <c r="E9" s="3">
        <v>157</v>
      </c>
      <c r="F9" s="3">
        <v>47</v>
      </c>
      <c r="G9" s="3">
        <v>102</v>
      </c>
      <c r="H9" s="3">
        <v>55</v>
      </c>
      <c r="I9" s="3">
        <v>38</v>
      </c>
      <c r="J9" s="3">
        <v>98</v>
      </c>
      <c r="K9" s="3">
        <v>77</v>
      </c>
      <c r="L9" s="3">
        <v>61</v>
      </c>
      <c r="M9" s="3">
        <v>108</v>
      </c>
      <c r="N9" s="3">
        <v>61</v>
      </c>
      <c r="O9" s="2">
        <f t="shared" si="0"/>
        <v>1087</v>
      </c>
    </row>
    <row r="10" ht="21" customHeight="1" spans="2:15">
      <c r="B10" s="3" t="s">
        <v>20</v>
      </c>
      <c r="C10" s="3">
        <v>37</v>
      </c>
      <c r="D10" s="3">
        <v>27</v>
      </c>
      <c r="E10" s="3">
        <v>37</v>
      </c>
      <c r="F10" s="3">
        <v>19</v>
      </c>
      <c r="G10" s="3">
        <v>47</v>
      </c>
      <c r="H10" s="3">
        <v>56</v>
      </c>
      <c r="I10" s="3">
        <v>22</v>
      </c>
      <c r="J10" s="3">
        <v>34</v>
      </c>
      <c r="K10" s="3">
        <v>19</v>
      </c>
      <c r="L10" s="3">
        <v>54</v>
      </c>
      <c r="M10" s="3">
        <v>43</v>
      </c>
      <c r="N10" s="3">
        <v>37</v>
      </c>
      <c r="O10" s="2">
        <f t="shared" si="0"/>
        <v>432</v>
      </c>
    </row>
    <row r="11" ht="21" customHeight="1" spans="2:15">
      <c r="B11" s="2" t="s">
        <v>14</v>
      </c>
      <c r="C11" s="2">
        <f>SUM(C5:C10)</f>
        <v>704</v>
      </c>
      <c r="D11" s="2">
        <f t="shared" ref="D11:O11" si="1">SUM(D5:D10)</f>
        <v>425</v>
      </c>
      <c r="E11" s="2">
        <f t="shared" si="1"/>
        <v>588</v>
      </c>
      <c r="F11" s="2">
        <f t="shared" si="1"/>
        <v>573</v>
      </c>
      <c r="G11" s="2">
        <f t="shared" si="1"/>
        <v>916</v>
      </c>
      <c r="H11" s="2">
        <f t="shared" si="1"/>
        <v>532</v>
      </c>
      <c r="I11" s="2">
        <f t="shared" si="1"/>
        <v>641</v>
      </c>
      <c r="J11" s="2">
        <f t="shared" si="1"/>
        <v>488</v>
      </c>
      <c r="K11" s="2">
        <f t="shared" si="1"/>
        <v>543</v>
      </c>
      <c r="L11" s="2">
        <f t="shared" si="1"/>
        <v>318</v>
      </c>
      <c r="M11" s="2">
        <f t="shared" si="1"/>
        <v>644</v>
      </c>
      <c r="N11" s="2">
        <f t="shared" si="1"/>
        <v>435</v>
      </c>
      <c r="O11" s="2">
        <f t="shared" si="1"/>
        <v>6807</v>
      </c>
    </row>
  </sheetData>
  <mergeCells count="1">
    <mergeCell ref="B1:O3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秋叶amp悲凉</cp:lastModifiedBy>
  <dcterms:created xsi:type="dcterms:W3CDTF">2018-09-07T08:48:00Z</dcterms:created>
  <dcterms:modified xsi:type="dcterms:W3CDTF">2020-12-30T02:53:28Z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